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№ от 00.01.2022 Решение о внес.изм\"/>
    </mc:Choice>
  </mc:AlternateContent>
  <xr:revisionPtr revIDLastSave="0" documentId="13_ncr:1_{887E6F5C-18AB-4562-8FC4-307514E1BD5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63" i="1" l="1"/>
  <c r="T11" i="1" s="1"/>
  <c r="T30" i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6" i="1"/>
  <c r="T47" i="1"/>
  <c r="T50" i="1"/>
  <c r="T49" i="1" s="1"/>
  <c r="T53" i="1"/>
  <c r="AI53" i="1"/>
  <c r="AL53" i="1"/>
  <c r="AN53" i="1"/>
  <c r="AJ54" i="1"/>
  <c r="AJ53" i="1" s="1"/>
  <c r="AK54" i="1"/>
  <c r="AK53" i="1" s="1"/>
  <c r="AL54" i="1"/>
  <c r="AM54" i="1"/>
  <c r="AM53" i="1" s="1"/>
  <c r="T57" i="1"/>
  <c r="AI57" i="1"/>
  <c r="AN57" i="1"/>
  <c r="AI25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5" i="1"/>
  <c r="T24" i="1" l="1"/>
  <c r="AJ11" i="1"/>
  <c r="AK11" i="1"/>
  <c r="AL11" i="1"/>
  <c r="AM11" i="1"/>
</calcChain>
</file>

<file path=xl/sharedStrings.xml><?xml version="1.0" encoding="utf-8"?>
<sst xmlns="http://schemas.openxmlformats.org/spreadsheetml/2006/main" count="302" uniqueCount="177">
  <si>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</si>
  <si>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</si>
  <si>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</si>
  <si>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</si>
  <si>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</si>
  <si>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</si>
  <si>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</si>
  <si>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</si>
  <si>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</si>
  <si>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</si>
  <si>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</si>
  <si>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</si>
  <si>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</si>
  <si>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</si>
  <si>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</si>
  <si>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</si>
  <si>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</si>
  <si>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</si>
  <si>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</si>
  <si>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</si>
  <si>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</si>
  <si>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</si>
  <si>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</si>
  <si>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</si>
  <si>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</si>
  <si>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</si>
  <si>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</si>
  <si>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</si>
  <si>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</si>
  <si>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</si>
  <si>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</si>
  <si>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</si>
  <si>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</si>
  <si>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</si>
  <si>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</si>
  <si>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</si>
  <si>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</si>
  <si>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</si>
  <si>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</si>
  <si>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</si>
  <si>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</si>
  <si>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</si>
  <si>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</si>
  <si>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</si>
  <si>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</si>
  <si>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</si>
  <si>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</si>
  <si>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</si>
  <si>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</si>
  <si>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</si>
  <si>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</si>
  <si>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</si>
  <si>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</si>
  <si>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</si>
  <si>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</si>
  <si>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</si>
  <si>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</si>
  <si>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</si>
  <si>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</si>
  <si>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</si>
  <si>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</si>
  <si>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</si>
  <si>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</si>
  <si>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</si>
  <si>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</si>
  <si>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</si>
  <si>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</si>
  <si>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</si>
  <si>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</si>
  <si>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</si>
  <si>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</si>
  <si>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</si>
  <si>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</si>
  <si>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</si>
  <si>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</si>
  <si>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</si>
  <si>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</si>
  <si>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</si>
  <si>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</si>
  <si>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</si>
  <si>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</si>
  <si>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</si>
  <si>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</si>
  <si>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</si>
  <si>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</si>
  <si>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</si>
  <si>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</si>
  <si>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</si>
  <si>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</si>
  <si>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</si>
  <si>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</si>
  <si>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</si>
  <si>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</si>
  <si>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</si>
  <si>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</si>
  <si>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</si>
  <si>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</si>
  <si>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</si>
  <si>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</si>
  <si>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</si>
  <si>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</si>
  <si>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</si>
  <si>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</si>
  <si>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</si>
  <si>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</si>
  <si>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</si>
  <si>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</si>
  <si>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</si>
  <si>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</si>
  <si>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</si>
  <si>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</si>
  <si>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</si>
  <si>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</si>
  <si>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</si>
  <si>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</si>
  <si>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</si>
  <si>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</si>
  <si>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</si>
  <si>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</si>
  <si>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</si>
  <si>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</si>
  <si>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</si>
  <si>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</si>
  <si>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</si>
  <si>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</si>
  <si>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</si>
  <si>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</si>
  <si>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</si>
  <si>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</si>
  <si>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</si>
  <si>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</si>
  <si>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</si>
  <si>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</si>
  <si>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</si>
  <si>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</si>
  <si>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</si>
  <si>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</si>
  <si>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</si>
  <si>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</si>
  <si>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</si>
  <si>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</si>
  <si>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</si>
  <si>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</si>
  <si>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</si>
  <si>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</si>
  <si>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</si>
  <si>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</si>
  <si>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</si>
  <si>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</si>
  <si>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</si>
  <si>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</si>
  <si>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</si>
  <si>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</si>
  <si>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</si>
  <si>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</si>
  <si>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</si>
  <si>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</si>
  <si>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</si>
  <si>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</si>
  <si>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</si>
  <si>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</si>
  <si>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</si>
  <si>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</si>
  <si>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 xml:space="preserve">Тарасовского района на 2022 год и на плановый </t>
  </si>
  <si>
    <t>период 2023 и 2024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</si>
  <si>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2022 год и на плановый период 2023 и 2024 годы</t>
  </si>
  <si>
    <t>2024 г.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</si>
  <si>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</si>
  <si>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</si>
  <si>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</si>
  <si>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</si>
  <si>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Приложение 6 к проекту решения Собрания депутатов</t>
  </si>
  <si>
    <t>«О внесении изменений в решение Собрания депутатов                                                 Митякинского сельского поселения № 18 от 27.12.2021 г.</t>
  </si>
  <si>
    <t xml:space="preserve"> Митякинского сельского поселения №  от .01.2022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</si>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</sst>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7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topLeftCell="A29" workbookViewId="0">
      <selection activeCell="AW36" sqref="AW36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171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1.4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173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7" customHeight="1" x14ac:dyDescent="0.25">
      <c r="A3" s="4"/>
      <c r="B3" s="84" t="s">
        <v>172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163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164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6" t="s">
        <v>165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95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134</v>
      </c>
      <c r="AJ10" s="51"/>
      <c r="AK10" s="51"/>
      <c r="AL10" s="51"/>
      <c r="AM10" s="51"/>
      <c r="AN10" s="51" t="s">
        <v>166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T12+T17+T20+T24+T36+T40+T53+T57+T61+T63</f>
        <v>19249.300000000003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10273.900000000001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9815.6999999999989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372.3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5" t="s">
        <v>10</v>
      </c>
      <c r="AP12" s="85" t="s">
        <v>11</v>
      </c>
      <c r="AQ12" s="85" t="s">
        <v>12</v>
      </c>
      <c r="AR12" s="85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372.3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5" t="s">
        <v>5</v>
      </c>
      <c r="AP13" s="85" t="s">
        <v>6</v>
      </c>
      <c r="AQ13" s="85" t="s">
        <v>7</v>
      </c>
      <c r="AR13" s="85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8">
        <v>372.3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146</v>
      </c>
      <c r="B16" s="20" t="s">
        <v>145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0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147</v>
      </c>
      <c r="B17" s="38" t="s">
        <v>148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1504.6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151</v>
      </c>
      <c r="B18" s="20" t="s">
        <v>149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143</v>
      </c>
      <c r="T18" s="73">
        <f>T19</f>
        <v>1504.6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152</v>
      </c>
      <c r="B19" s="20" t="s">
        <v>150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143</v>
      </c>
      <c r="T19" s="73">
        <v>1504.6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123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5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8">
        <f>T23</f>
        <v>5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27</v>
      </c>
      <c r="B23" s="20" t="s">
        <v>153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8">
        <v>5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740.9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>AI25+AI30</f>
        <v>0</v>
      </c>
      <c r="AJ24" s="67">
        <f t="shared" ref="AJ24:AN24" si="1">AJ25+AJ30</f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430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f>AI27+AI29</f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8">
        <v>10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8">
        <v>420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T31+T32+T35</f>
        <v>310.89999999999998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0</v>
      </c>
      <c r="AJ30" s="68"/>
      <c r="AK30" s="68"/>
      <c r="AL30" s="68"/>
      <c r="AM30" s="68"/>
      <c r="AN30" s="68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5">
        <v>165.9</v>
      </c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>
        <v>0</v>
      </c>
      <c r="AJ31" s="68"/>
      <c r="AK31" s="68"/>
      <c r="AL31" s="68"/>
      <c r="AM31" s="68"/>
      <c r="AN31" s="68">
        <v>0</v>
      </c>
      <c r="AO31" s="12"/>
      <c r="AP31" s="12"/>
      <c r="AQ31" s="12"/>
      <c r="AR31" s="12"/>
    </row>
    <row r="32" spans="1:44" ht="85.5" customHeight="1" x14ac:dyDescent="0.25">
      <c r="A32" s="15" t="s">
        <v>96</v>
      </c>
      <c r="B32" s="16" t="s">
        <v>97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5">
        <v>5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4.9" hidden="1" customHeight="1" x14ac:dyDescent="0.25">
      <c r="A33" s="80" t="s">
        <v>162</v>
      </c>
      <c r="B33" s="20" t="s">
        <v>161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4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98.25" customHeight="1" x14ac:dyDescent="0.25">
      <c r="A35" s="81" t="s">
        <v>176</v>
      </c>
      <c r="B35" s="82" t="s">
        <v>167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5">
        <v>140</v>
      </c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68">
        <v>0</v>
      </c>
      <c r="AJ35" s="68">
        <v>0</v>
      </c>
      <c r="AK35" s="68">
        <v>0</v>
      </c>
      <c r="AL35" s="68">
        <v>0</v>
      </c>
      <c r="AM35" s="68">
        <v>0</v>
      </c>
      <c r="AN35" s="68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9172.7000000000007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3548.4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2627.8</v>
      </c>
      <c r="AO36" s="12"/>
      <c r="AP36" s="12"/>
      <c r="AQ36" s="12"/>
      <c r="AR36" s="12"/>
    </row>
    <row r="37" spans="1:44" ht="24" customHeight="1" x14ac:dyDescent="0.25">
      <c r="A37" s="24" t="s">
        <v>138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9172.7000000000007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3548.4</v>
      </c>
      <c r="AJ37" s="68">
        <f t="shared" ref="AJ37:AM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>AN38+AN39</f>
        <v>2627.8</v>
      </c>
      <c r="AO37" s="12"/>
      <c r="AP37" s="12"/>
      <c r="AQ37" s="12"/>
      <c r="AR37" s="12"/>
    </row>
    <row r="38" spans="1:44" ht="101.2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8">
        <v>4016.1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3548.4</v>
      </c>
      <c r="AJ38" s="68"/>
      <c r="AK38" s="68"/>
      <c r="AL38" s="68"/>
      <c r="AM38" s="68"/>
      <c r="AN38" s="68">
        <v>2627.8</v>
      </c>
      <c r="AO38" s="13"/>
      <c r="AP38" s="13"/>
      <c r="AQ38" s="13"/>
      <c r="AR38" s="13"/>
    </row>
    <row r="39" spans="1:44" ht="64.150000000000006" customHeight="1" x14ac:dyDescent="0.25">
      <c r="A39" s="44" t="s">
        <v>168</v>
      </c>
      <c r="B39" s="64" t="s">
        <v>169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5156.6000000000004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113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113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8">
        <v>15</v>
      </c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8">
        <v>28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8">
        <v>50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49.1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0.6" hidden="1" customHeight="1" x14ac:dyDescent="0.25">
      <c r="A46" s="55" t="s">
        <v>154</v>
      </c>
      <c r="B46" s="38" t="s">
        <v>157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155</v>
      </c>
      <c r="B47" s="38" t="s">
        <v>156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159</v>
      </c>
      <c r="B48" s="19" t="s">
        <v>158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8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hidden="1" customHeight="1" x14ac:dyDescent="0.25">
      <c r="A49" s="42" t="s">
        <v>137</v>
      </c>
      <c r="B49" s="33" t="s">
        <v>126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0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hidden="1" customHeight="1" x14ac:dyDescent="0.25">
      <c r="A50" s="24" t="s">
        <v>139</v>
      </c>
      <c r="B50" s="19" t="s">
        <v>127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hidden="1" customHeight="1" x14ac:dyDescent="0.25">
      <c r="A51" s="18" t="s">
        <v>120</v>
      </c>
      <c r="B51" s="19" t="s">
        <v>125</v>
      </c>
      <c r="C51" s="19" t="s">
        <v>28</v>
      </c>
      <c r="D51" s="19" t="s">
        <v>121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hidden="1" customHeight="1" x14ac:dyDescent="0.25">
      <c r="A52" s="15" t="s">
        <v>140</v>
      </c>
      <c r="B52" s="19" t="s">
        <v>124</v>
      </c>
      <c r="C52" s="19" t="s">
        <v>28</v>
      </c>
      <c r="D52" s="19" t="s">
        <v>121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98</v>
      </c>
      <c r="G53" s="30" t="s">
        <v>99</v>
      </c>
      <c r="H53" s="30" t="s">
        <v>100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6700.9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6225.4000000000005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6452.2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101</v>
      </c>
      <c r="G54" s="20" t="s">
        <v>102</v>
      </c>
      <c r="H54" s="20" t="s">
        <v>103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5693.9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5801.2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5993.3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104</v>
      </c>
      <c r="G55" s="20" t="s">
        <v>105</v>
      </c>
      <c r="H55" s="20" t="s">
        <v>106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8">
        <v>319.3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332.1</v>
      </c>
      <c r="AJ55" s="68"/>
      <c r="AK55" s="68"/>
      <c r="AL55" s="68"/>
      <c r="AM55" s="68"/>
      <c r="AN55" s="68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107</v>
      </c>
      <c r="G56" s="20" t="s">
        <v>107</v>
      </c>
      <c r="H56" s="20" t="s">
        <v>107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68">
        <v>687.7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92.1</v>
      </c>
      <c r="AJ56" s="68"/>
      <c r="AK56" s="68"/>
      <c r="AL56" s="68"/>
      <c r="AM56" s="68"/>
      <c r="AN56" s="68">
        <v>94.5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108</v>
      </c>
      <c r="G57" s="30" t="s">
        <v>109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241.89999999999998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249.49999999999997</v>
      </c>
      <c r="AJ57" s="67"/>
      <c r="AK57" s="67"/>
      <c r="AL57" s="67"/>
      <c r="AM57" s="67"/>
      <c r="AN57" s="67">
        <f>AN58+AN59+AN60</f>
        <v>257.8</v>
      </c>
      <c r="AO57" s="13"/>
      <c r="AP57" s="13"/>
      <c r="AQ57" s="13"/>
      <c r="AR57" s="13"/>
    </row>
    <row r="58" spans="1:44" ht="81" customHeight="1" x14ac:dyDescent="0.25">
      <c r="A58" s="80" t="s">
        <v>174</v>
      </c>
      <c r="B58" s="20" t="s">
        <v>76</v>
      </c>
      <c r="C58" s="20"/>
      <c r="D58" s="20"/>
      <c r="E58" s="20"/>
      <c r="F58" s="20" t="s">
        <v>110</v>
      </c>
      <c r="G58" s="20" t="s">
        <v>111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3">
        <v>232.1</v>
      </c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>
        <v>240.6</v>
      </c>
      <c r="AJ58" s="83"/>
      <c r="AK58" s="83"/>
      <c r="AL58" s="83"/>
      <c r="AM58" s="83"/>
      <c r="AN58" s="83">
        <v>241.5</v>
      </c>
      <c r="AO58" s="13"/>
      <c r="AP58" s="13"/>
      <c r="AQ58" s="13"/>
      <c r="AR58" s="13"/>
    </row>
    <row r="59" spans="1:44" ht="97.5" customHeight="1" x14ac:dyDescent="0.25">
      <c r="A59" s="80" t="s">
        <v>175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112</v>
      </c>
      <c r="G59" s="20" t="s">
        <v>108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3">
        <v>9.6</v>
      </c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>
        <v>8.6999999999999993</v>
      </c>
      <c r="AJ59" s="83"/>
      <c r="AK59" s="83"/>
      <c r="AL59" s="83"/>
      <c r="AM59" s="83"/>
      <c r="AN59" s="83">
        <v>16.100000000000001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113</v>
      </c>
      <c r="G60" s="20" t="s">
        <v>113</v>
      </c>
      <c r="H60" s="20" t="s">
        <v>113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128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v>5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131</v>
      </c>
      <c r="B62" s="32" t="s">
        <v>129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130</v>
      </c>
      <c r="T62" s="68">
        <v>5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114</v>
      </c>
      <c r="G63" s="38" t="s">
        <v>115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T64+T65+T68+T70+T71+T72+T74</f>
        <v>393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250.6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477.9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116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7.9" customHeight="1" x14ac:dyDescent="0.25">
      <c r="A65" s="44" t="s">
        <v>142</v>
      </c>
      <c r="B65" s="32" t="s">
        <v>141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5">
        <v>30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1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117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68">
        <v>50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1.9" hidden="1" customHeight="1" x14ac:dyDescent="0.25">
      <c r="A69" s="65" t="s">
        <v>160</v>
      </c>
      <c r="B69" s="64" t="s">
        <v>170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118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68">
        <v>2.2999999999999998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135</v>
      </c>
      <c r="B71" s="20" t="s">
        <v>136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22</v>
      </c>
      <c r="S71" s="20" t="s">
        <v>23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250.6</v>
      </c>
      <c r="AJ71" s="68"/>
      <c r="AK71" s="68"/>
      <c r="AL71" s="68"/>
      <c r="AM71" s="68"/>
      <c r="AN71" s="68">
        <v>477.9</v>
      </c>
      <c r="AO71" s="13"/>
      <c r="AP71" s="13"/>
      <c r="AQ71" s="13"/>
      <c r="AR71" s="13"/>
    </row>
    <row r="72" spans="1:44" ht="48.6" customHeight="1" x14ac:dyDescent="0.25">
      <c r="A72" s="24" t="s">
        <v>89</v>
      </c>
      <c r="B72" s="20" t="s">
        <v>90</v>
      </c>
      <c r="C72" s="20"/>
      <c r="D72" s="20"/>
      <c r="E72" s="20"/>
      <c r="F72" s="20" t="s">
        <v>119</v>
      </c>
      <c r="G72" s="20" t="s">
        <v>115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64</v>
      </c>
      <c r="R72" s="20" t="s">
        <v>22</v>
      </c>
      <c r="S72" s="20" t="s">
        <v>23</v>
      </c>
      <c r="T72" s="68">
        <v>270.7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0" hidden="1" customHeight="1" x14ac:dyDescent="0.25">
      <c r="A73" s="24" t="s">
        <v>91</v>
      </c>
      <c r="B73" s="20" t="s">
        <v>90</v>
      </c>
      <c r="C73" s="20" t="s">
        <v>64</v>
      </c>
      <c r="D73" s="20" t="s">
        <v>22</v>
      </c>
      <c r="E73" s="20" t="s">
        <v>23</v>
      </c>
      <c r="F73" s="20" t="s">
        <v>119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92</v>
      </c>
      <c r="R73" s="20" t="s">
        <v>22</v>
      </c>
      <c r="S73" s="20" t="s">
        <v>57</v>
      </c>
      <c r="T73" s="68">
        <v>0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4.6" customHeight="1" x14ac:dyDescent="0.25">
      <c r="A74" s="43" t="s">
        <v>144</v>
      </c>
      <c r="B74" s="20" t="s">
        <v>90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22</v>
      </c>
      <c r="S74" s="20" t="s">
        <v>23</v>
      </c>
      <c r="T74" s="68">
        <v>20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23.45" hidden="1" customHeight="1" x14ac:dyDescent="0.25">
      <c r="A75" s="24" t="s">
        <v>133</v>
      </c>
      <c r="B75" s="20" t="s">
        <v>132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94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2021-09-20T12:13:25Z</cp:lastPrinted>
  <dcterms:created xsi:type="dcterms:W3CDTF">2018-12-26T10:40:57Z</dcterms:created>
  <dcterms:modified xsi:type="dcterms:W3CDTF">2022-01-20T07:15:53Z</dcterms:modified>
</cp:coreProperties>
</file>